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<sst xmlns="http://schemas.openxmlformats.org/spreadsheetml/2006/main" count="277" uniqueCount="61">
  <si>
    <t>Fiscal Year</t>
  </si>
  <si>
    <t>Description</t>
  </si>
  <si>
    <t>Accountancy</t>
  </si>
  <si>
    <t>Ed.D.</t>
  </si>
  <si>
    <t>Travel</t>
  </si>
  <si>
    <t>Equipment</t>
  </si>
  <si>
    <t>FY2005</t>
  </si>
  <si>
    <t>FY2004</t>
  </si>
  <si>
    <t>FY2003</t>
  </si>
  <si>
    <t>General Budget</t>
  </si>
  <si>
    <t>FY2006</t>
  </si>
  <si>
    <t>FY2007</t>
  </si>
  <si>
    <t>Health Info. Mgt.</t>
  </si>
  <si>
    <t>Material Services - Supplies (3111)</t>
  </si>
  <si>
    <t>Material Services - Books (3101)</t>
  </si>
  <si>
    <t>Material Services -Periodicals (3108)</t>
  </si>
  <si>
    <t>Material Serv. - Equip. Repair (3210)</t>
  </si>
  <si>
    <t>Material Serv. - Lecture/Consult. (3218)</t>
  </si>
  <si>
    <r>
      <t xml:space="preserve">Material Serv. - </t>
    </r>
    <r>
      <rPr>
        <b/>
        <sz val="8"/>
        <rFont val="Arial"/>
        <family val="2"/>
      </rPr>
      <t>Contract Serv. (3208)</t>
    </r>
  </si>
  <si>
    <t>PT</t>
  </si>
  <si>
    <t>OT</t>
  </si>
  <si>
    <t>MEDIA</t>
  </si>
  <si>
    <t>Voyager</t>
  </si>
  <si>
    <t>Encompass</t>
  </si>
  <si>
    <t>Universal Borrower</t>
  </si>
  <si>
    <t>FY06</t>
  </si>
  <si>
    <t>FY03</t>
  </si>
  <si>
    <t>FY04</t>
  </si>
  <si>
    <t>FY05</t>
  </si>
  <si>
    <t>FY06 TOTAL COST</t>
  </si>
  <si>
    <t>FY05 TOTAL COST</t>
  </si>
  <si>
    <t>FY04 TOTAL COST</t>
  </si>
  <si>
    <t>FY03 TOTAL COST</t>
  </si>
  <si>
    <t>DESCRIPTION</t>
  </si>
  <si>
    <t>FISCAL YEAR</t>
  </si>
  <si>
    <t>Supplies - (3111)</t>
  </si>
  <si>
    <t>Contract Services - (3208)</t>
  </si>
  <si>
    <t>Travel - (4000)</t>
  </si>
  <si>
    <t>Equipment -  (5000)</t>
  </si>
  <si>
    <t xml:space="preserve">FY2007 </t>
  </si>
  <si>
    <t>TOTAL - NON-PERSONNEL</t>
  </si>
  <si>
    <t>Materials Services - (3000)</t>
  </si>
  <si>
    <t>BUDGET AMOUNT</t>
  </si>
  <si>
    <t>TOTAL -  MATERIAL SERVICES</t>
  </si>
  <si>
    <t>TOTAL - MATERIAL SERVICES</t>
  </si>
  <si>
    <t>TOTAL -  BUDGET AMOUNT</t>
  </si>
  <si>
    <t>TOTAL - BUDGET AMOUNT</t>
  </si>
  <si>
    <t>FY2008</t>
  </si>
  <si>
    <t xml:space="preserve">FY2008 </t>
  </si>
  <si>
    <t>FY07 (Image Server cancelled - $6,797.40 + intellectual property rights/billing module lms - $3,137.22)</t>
  </si>
  <si>
    <t>GENERAL, MEDIA, AND TITLE VI BUDGETS FY2003-2009</t>
  </si>
  <si>
    <t>FY2009</t>
  </si>
  <si>
    <t>MIC</t>
  </si>
  <si>
    <t>ENDEAVOR PRODUCT COSTS - FY2003 - FY2009</t>
  </si>
  <si>
    <t>(cancelled Encompass subscription in FY08 - $24,219.10)</t>
  </si>
  <si>
    <t xml:space="preserve">FY08 </t>
  </si>
  <si>
    <t xml:space="preserve">FY07 TOTAL COST </t>
  </si>
  <si>
    <t>FY08 TOTAL COST</t>
  </si>
  <si>
    <t>TITLE III BUDGETS - FY2003 -2009</t>
  </si>
  <si>
    <t>FY09</t>
  </si>
  <si>
    <t>FY09 TOTAL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</si>
</sst>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165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4" fillId="33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34" borderId="0" xfId="0" applyFont="1" applyFill="1" applyAlignment="1">
      <alignment/>
    </xf>
    <xf numFmtId="165" fontId="7" fillId="34" borderId="0" xfId="0" applyNumberFormat="1" applyFont="1" applyFill="1" applyAlignment="1">
      <alignment horizontal="righ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165" fontId="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M56" sqref="M56"/>
    </sheetView>
  </sheetViews>
  <sheetFormatPr defaultColWidth="9.140625" defaultRowHeight="12.75"/>
  <cols>
    <col min="1" max="1" width="12.7109375" style="0" customWidth="1"/>
    <col min="2" max="2" width="27.57421875" style="0" customWidth="1"/>
    <col min="3" max="3" width="16.28125" style="0" customWidth="1"/>
    <col min="4" max="4" width="13.7109375" style="0" customWidth="1"/>
    <col min="5" max="5" width="12.7109375" style="0" customWidth="1"/>
    <col min="6" max="6" width="10.28125" style="0" customWidth="1"/>
    <col min="7" max="7" width="13.7109375" style="0" bestFit="1" customWidth="1"/>
    <col min="8" max="8" width="9.8515625" style="0" customWidth="1"/>
    <col min="9" max="9" width="9.57421875" style="0" customWidth="1"/>
    <col min="10" max="10" width="11.7109375" style="0" customWidth="1"/>
  </cols>
  <sheetData>
    <row r="1" s="6" customFormat="1" ht="18">
      <c r="C1" s="6" t="s">
        <v>50</v>
      </c>
    </row>
    <row r="2" s="7" customFormat="1" ht="11.25"/>
    <row r="3" spans="1:10" s="1" customFormat="1" ht="11.25">
      <c r="A3" s="1" t="s">
        <v>0</v>
      </c>
      <c r="B3" s="1" t="s">
        <v>1</v>
      </c>
      <c r="C3" s="4" t="s">
        <v>9</v>
      </c>
      <c r="D3" s="4" t="s">
        <v>21</v>
      </c>
      <c r="E3" s="4" t="s">
        <v>2</v>
      </c>
      <c r="F3" s="4" t="s">
        <v>3</v>
      </c>
      <c r="G3" s="4" t="s">
        <v>12</v>
      </c>
      <c r="H3" s="4" t="s">
        <v>20</v>
      </c>
      <c r="I3" s="4" t="s">
        <v>19</v>
      </c>
      <c r="J3" s="1" t="s">
        <v>52</v>
      </c>
    </row>
    <row r="4" spans="1:10" s="2" customFormat="1" ht="11.25">
      <c r="A4" s="2" t="s">
        <v>51</v>
      </c>
      <c r="B4" s="2" t="s">
        <v>14</v>
      </c>
      <c r="C4" s="5">
        <v>400000</v>
      </c>
      <c r="D4" s="5">
        <v>0</v>
      </c>
      <c r="E4" s="5">
        <v>143000</v>
      </c>
      <c r="F4" s="5">
        <v>186541</v>
      </c>
      <c r="G4" s="5">
        <v>25000</v>
      </c>
      <c r="H4" s="5">
        <v>70000</v>
      </c>
      <c r="I4" s="5">
        <v>70000</v>
      </c>
      <c r="J4" s="5">
        <v>130000</v>
      </c>
    </row>
    <row r="5" spans="1:10" s="2" customFormat="1" ht="11.25">
      <c r="A5" s="2" t="s">
        <v>51</v>
      </c>
      <c r="B5" s="2" t="s">
        <v>15</v>
      </c>
      <c r="C5" s="5">
        <v>196000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s="2" customFormat="1" ht="11.25">
      <c r="A6" s="2" t="s">
        <v>51</v>
      </c>
      <c r="B6" s="2" t="s">
        <v>13</v>
      </c>
      <c r="C6" s="5">
        <v>15250</v>
      </c>
      <c r="D6" s="5">
        <v>15000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s="2" customFormat="1" ht="11.25">
      <c r="A7" s="7" t="s">
        <v>51</v>
      </c>
      <c r="B7" s="2" t="s">
        <v>18</v>
      </c>
      <c r="C7" s="8">
        <v>49790</v>
      </c>
      <c r="D7" s="8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s="2" customFormat="1" ht="11.25">
      <c r="A8" s="2" t="s">
        <v>51</v>
      </c>
      <c r="B8" s="2" t="s">
        <v>16</v>
      </c>
      <c r="C8" s="5">
        <v>25480</v>
      </c>
      <c r="D8" s="5">
        <v>1960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s="2" customFormat="1" ht="11.25">
      <c r="A9" s="2" t="s">
        <v>51</v>
      </c>
      <c r="B9" s="2" t="s">
        <v>17</v>
      </c>
      <c r="C9" s="5">
        <v>7000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s="2" customFormat="1" ht="11.25">
      <c r="A10" s="7" t="s">
        <v>51</v>
      </c>
      <c r="B10" s="7" t="s">
        <v>43</v>
      </c>
      <c r="C10" s="8">
        <f>SUM(C4:C9)</f>
        <v>693520</v>
      </c>
      <c r="D10" s="8">
        <f>SUM(D4:D9)</f>
        <v>16960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s="2" customFormat="1" ht="11.25">
      <c r="A11" s="2" t="s">
        <v>51</v>
      </c>
      <c r="B11" s="2" t="s">
        <v>4</v>
      </c>
      <c r="C11" s="5">
        <v>3965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2" customFormat="1" ht="11.25">
      <c r="A12" s="2" t="s">
        <v>51</v>
      </c>
      <c r="B12" s="2" t="s">
        <v>5</v>
      </c>
      <c r="C12" s="5">
        <v>10566</v>
      </c>
      <c r="D12" s="5">
        <v>4900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20000</v>
      </c>
    </row>
    <row r="13" spans="1:10" s="1" customFormat="1" ht="11.25">
      <c r="A13" s="1" t="s">
        <v>51</v>
      </c>
      <c r="B13" s="1" t="s">
        <v>45</v>
      </c>
      <c r="C13" s="10">
        <f>SUM(C10:C12)</f>
        <v>708051</v>
      </c>
      <c r="D13" s="10">
        <f>SUM(D10:D12)</f>
        <v>21860</v>
      </c>
      <c r="E13" s="10">
        <f aca="true" t="shared" si="0" ref="E13:J13">SUM(E4:E12)</f>
        <v>143000</v>
      </c>
      <c r="F13" s="10">
        <f t="shared" si="0"/>
        <v>186541</v>
      </c>
      <c r="G13" s="10">
        <f t="shared" si="0"/>
        <v>25000</v>
      </c>
      <c r="H13" s="10">
        <f t="shared" si="0"/>
        <v>70000</v>
      </c>
      <c r="I13" s="10">
        <f t="shared" si="0"/>
        <v>70000</v>
      </c>
      <c r="J13" s="22">
        <f t="shared" si="0"/>
        <v>150000</v>
      </c>
    </row>
    <row r="14" spans="1:10" s="2" customFormat="1" ht="11.25">
      <c r="A14" s="2" t="s">
        <v>47</v>
      </c>
      <c r="B14" s="2" t="s">
        <v>14</v>
      </c>
      <c r="C14" s="5">
        <v>400000</v>
      </c>
      <c r="D14" s="5">
        <v>0</v>
      </c>
      <c r="E14" s="5">
        <v>143000</v>
      </c>
      <c r="F14" s="5">
        <v>186541</v>
      </c>
      <c r="G14" s="5">
        <v>25000</v>
      </c>
      <c r="H14" s="5">
        <v>70000</v>
      </c>
      <c r="I14" s="5">
        <v>70000</v>
      </c>
      <c r="J14" s="5">
        <v>130000</v>
      </c>
    </row>
    <row r="15" spans="1:10" s="2" customFormat="1" ht="11.25">
      <c r="A15" s="2" t="s">
        <v>47</v>
      </c>
      <c r="B15" s="2" t="s">
        <v>15</v>
      </c>
      <c r="C15" s="5">
        <v>196000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2" customFormat="1" ht="11.25">
      <c r="A16" s="2" t="s">
        <v>47</v>
      </c>
      <c r="B16" s="2" t="s">
        <v>13</v>
      </c>
      <c r="C16" s="5">
        <v>15250</v>
      </c>
      <c r="D16" s="5">
        <v>15000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2" customFormat="1" ht="11.25">
      <c r="A17" s="7" t="s">
        <v>47</v>
      </c>
      <c r="B17" s="2" t="s">
        <v>18</v>
      </c>
      <c r="C17" s="8">
        <v>49790</v>
      </c>
      <c r="D17" s="8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2" customFormat="1" ht="11.25">
      <c r="A18" s="2" t="s">
        <v>47</v>
      </c>
      <c r="B18" s="2" t="s">
        <v>16</v>
      </c>
      <c r="C18" s="5">
        <v>25480</v>
      </c>
      <c r="D18" s="5">
        <v>1960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2" customFormat="1" ht="11.25">
      <c r="A19" s="2" t="s">
        <v>47</v>
      </c>
      <c r="B19" s="2" t="s">
        <v>17</v>
      </c>
      <c r="C19" s="5">
        <v>7000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2" customFormat="1" ht="11.25">
      <c r="A20" s="7" t="s">
        <v>47</v>
      </c>
      <c r="B20" s="7" t="s">
        <v>43</v>
      </c>
      <c r="C20" s="8">
        <f>SUM(C14:C19)</f>
        <v>693520</v>
      </c>
      <c r="D20" s="8">
        <f>SUM(D14:D19)</f>
        <v>16960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2" customFormat="1" ht="11.25">
      <c r="A21" s="2" t="s">
        <v>47</v>
      </c>
      <c r="B21" s="2" t="s">
        <v>4</v>
      </c>
      <c r="C21" s="5">
        <v>3965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2" customFormat="1" ht="11.25">
      <c r="A22" s="2" t="s">
        <v>47</v>
      </c>
      <c r="B22" s="2" t="s">
        <v>5</v>
      </c>
      <c r="C22" s="5">
        <v>10566</v>
      </c>
      <c r="D22" s="5">
        <v>4900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20000</v>
      </c>
    </row>
    <row r="23" spans="1:10" s="1" customFormat="1" ht="11.25">
      <c r="A23" s="1" t="s">
        <v>47</v>
      </c>
      <c r="B23" s="1" t="s">
        <v>45</v>
      </c>
      <c r="C23" s="10">
        <f>SUM(C20:C22)</f>
        <v>708051</v>
      </c>
      <c r="D23" s="10">
        <f>SUM(D20:D22)</f>
        <v>21860</v>
      </c>
      <c r="E23" s="10">
        <f aca="true" t="shared" si="1" ref="E23:J23">SUM(E14:E22)</f>
        <v>143000</v>
      </c>
      <c r="F23" s="10">
        <f t="shared" si="1"/>
        <v>186541</v>
      </c>
      <c r="G23" s="10">
        <f t="shared" si="1"/>
        <v>25000</v>
      </c>
      <c r="H23" s="10">
        <f t="shared" si="1"/>
        <v>70000</v>
      </c>
      <c r="I23" s="10">
        <f t="shared" si="1"/>
        <v>70000</v>
      </c>
      <c r="J23" s="22">
        <f t="shared" si="1"/>
        <v>150000</v>
      </c>
    </row>
    <row r="24" spans="1:10" s="2" customFormat="1" ht="11.25">
      <c r="A24" s="2" t="s">
        <v>11</v>
      </c>
      <c r="B24" s="2" t="s">
        <v>14</v>
      </c>
      <c r="C24" s="5">
        <v>400000</v>
      </c>
      <c r="D24" s="5">
        <v>0</v>
      </c>
      <c r="E24" s="5">
        <v>143000</v>
      </c>
      <c r="F24" s="5">
        <v>151000</v>
      </c>
      <c r="G24" s="5">
        <v>25000</v>
      </c>
      <c r="H24" s="5">
        <v>70000</v>
      </c>
      <c r="I24" s="5">
        <v>70000</v>
      </c>
      <c r="J24" s="5">
        <v>130000</v>
      </c>
    </row>
    <row r="25" spans="1:10" s="2" customFormat="1" ht="11.25">
      <c r="A25" s="2" t="s">
        <v>11</v>
      </c>
      <c r="B25" s="2" t="s">
        <v>15</v>
      </c>
      <c r="C25" s="5">
        <v>196000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2" customFormat="1" ht="11.25">
      <c r="A26" s="2" t="s">
        <v>11</v>
      </c>
      <c r="B26" s="2" t="s">
        <v>13</v>
      </c>
      <c r="C26" s="5">
        <v>15250</v>
      </c>
      <c r="D26" s="5">
        <v>15000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2" customFormat="1" ht="11.25">
      <c r="A27" s="7" t="s">
        <v>11</v>
      </c>
      <c r="B27" s="2" t="s">
        <v>18</v>
      </c>
      <c r="C27" s="8">
        <v>49790</v>
      </c>
      <c r="D27" s="8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2" customFormat="1" ht="11.25">
      <c r="A28" s="2" t="s">
        <v>11</v>
      </c>
      <c r="B28" s="2" t="s">
        <v>16</v>
      </c>
      <c r="C28" s="5">
        <v>25480</v>
      </c>
      <c r="D28" s="5">
        <v>1960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2" customFormat="1" ht="11.25">
      <c r="A29" s="2" t="s">
        <v>11</v>
      </c>
      <c r="B29" s="2" t="s">
        <v>17</v>
      </c>
      <c r="C29" s="5">
        <v>7000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2" customFormat="1" ht="11.25">
      <c r="A30" s="7" t="s">
        <v>11</v>
      </c>
      <c r="B30" s="7" t="s">
        <v>43</v>
      </c>
      <c r="C30" s="8">
        <f>SUM(C24:C29)</f>
        <v>693520</v>
      </c>
      <c r="D30" s="8">
        <f>SUM(D24:D29)</f>
        <v>16960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2" customFormat="1" ht="11.25">
      <c r="A31" s="2" t="s">
        <v>11</v>
      </c>
      <c r="B31" s="2" t="s">
        <v>4</v>
      </c>
      <c r="C31" s="5">
        <v>3965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2" customFormat="1" ht="11.25">
      <c r="A32" s="2" t="s">
        <v>11</v>
      </c>
      <c r="B32" s="2" t="s">
        <v>5</v>
      </c>
      <c r="C32" s="5">
        <v>10566</v>
      </c>
      <c r="D32" s="5">
        <v>4900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20000</v>
      </c>
    </row>
    <row r="33" spans="1:10" s="1" customFormat="1" ht="11.25">
      <c r="A33" s="1" t="s">
        <v>11</v>
      </c>
      <c r="B33" s="1" t="s">
        <v>45</v>
      </c>
      <c r="C33" s="10">
        <f>SUM(C30:C32)</f>
        <v>708051</v>
      </c>
      <c r="D33" s="10">
        <f>SUM(D30:D32)</f>
        <v>21860</v>
      </c>
      <c r="E33" s="10">
        <f aca="true" t="shared" si="2" ref="E33:J33">SUM(E24:E32)</f>
        <v>143000</v>
      </c>
      <c r="F33" s="10">
        <f t="shared" si="2"/>
        <v>151000</v>
      </c>
      <c r="G33" s="10">
        <f t="shared" si="2"/>
        <v>25000</v>
      </c>
      <c r="H33" s="10">
        <f t="shared" si="2"/>
        <v>70000</v>
      </c>
      <c r="I33" s="10">
        <f t="shared" si="2"/>
        <v>70000</v>
      </c>
      <c r="J33" s="22">
        <f t="shared" si="2"/>
        <v>150000</v>
      </c>
    </row>
    <row r="34" spans="1:10" s="2" customFormat="1" ht="11.25">
      <c r="A34" s="2" t="s">
        <v>10</v>
      </c>
      <c r="B34" s="2" t="s">
        <v>14</v>
      </c>
      <c r="C34" s="5">
        <v>400000</v>
      </c>
      <c r="D34" s="5">
        <v>0</v>
      </c>
      <c r="E34" s="9">
        <v>143000</v>
      </c>
      <c r="F34" s="9">
        <v>139019</v>
      </c>
      <c r="G34" s="9">
        <v>25000</v>
      </c>
      <c r="H34" s="9">
        <v>70148</v>
      </c>
      <c r="I34" s="9">
        <v>70000</v>
      </c>
      <c r="J34" s="5">
        <v>130000</v>
      </c>
    </row>
    <row r="35" spans="1:10" s="2" customFormat="1" ht="11.25">
      <c r="A35" s="2" t="s">
        <v>10</v>
      </c>
      <c r="B35" s="2" t="s">
        <v>15</v>
      </c>
      <c r="C35" s="5">
        <v>196000</v>
      </c>
      <c r="D35" s="5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5">
        <v>0</v>
      </c>
    </row>
    <row r="36" spans="1:10" s="2" customFormat="1" ht="11.25">
      <c r="A36" s="2" t="s">
        <v>10</v>
      </c>
      <c r="B36" s="2" t="s">
        <v>13</v>
      </c>
      <c r="C36" s="5">
        <v>15250</v>
      </c>
      <c r="D36" s="5">
        <v>15000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5">
        <v>0</v>
      </c>
    </row>
    <row r="37" spans="1:10" s="2" customFormat="1" ht="11.25">
      <c r="A37" s="7" t="s">
        <v>10</v>
      </c>
      <c r="B37" s="2" t="s">
        <v>18</v>
      </c>
      <c r="C37" s="8">
        <v>49790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5">
        <v>0</v>
      </c>
    </row>
    <row r="38" spans="1:10" s="2" customFormat="1" ht="11.25">
      <c r="A38" s="2" t="s">
        <v>10</v>
      </c>
      <c r="B38" s="2" t="s">
        <v>16</v>
      </c>
      <c r="C38" s="5">
        <v>25480</v>
      </c>
      <c r="D38" s="5">
        <v>1960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5">
        <v>0</v>
      </c>
    </row>
    <row r="39" spans="1:10" s="2" customFormat="1" ht="11.25">
      <c r="A39" s="2" t="s">
        <v>10</v>
      </c>
      <c r="B39" s="2" t="s">
        <v>17</v>
      </c>
      <c r="C39" s="5">
        <v>7000</v>
      </c>
      <c r="D39" s="5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5">
        <v>0</v>
      </c>
    </row>
    <row r="40" spans="1:10" s="2" customFormat="1" ht="11.25">
      <c r="A40" s="7" t="s">
        <v>10</v>
      </c>
      <c r="B40" s="7" t="s">
        <v>43</v>
      </c>
      <c r="C40" s="8">
        <f>SUM(C34:C39)</f>
        <v>693520</v>
      </c>
      <c r="D40" s="8">
        <f>SUM(D34:D39)</f>
        <v>16960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5">
        <v>0</v>
      </c>
    </row>
    <row r="41" spans="1:10" s="2" customFormat="1" ht="11.25">
      <c r="A41" s="2" t="s">
        <v>10</v>
      </c>
      <c r="B41" s="2" t="s">
        <v>4</v>
      </c>
      <c r="C41" s="5">
        <v>3965</v>
      </c>
      <c r="D41" s="5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5">
        <v>0</v>
      </c>
    </row>
    <row r="42" spans="1:10" s="2" customFormat="1" ht="11.25">
      <c r="A42" s="2" t="s">
        <v>10</v>
      </c>
      <c r="B42" s="2" t="s">
        <v>5</v>
      </c>
      <c r="C42" s="5">
        <v>10566</v>
      </c>
      <c r="D42" s="5">
        <v>4900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5">
        <v>20000</v>
      </c>
    </row>
    <row r="43" spans="1:10" s="1" customFormat="1" ht="11.25">
      <c r="A43" s="1" t="s">
        <v>10</v>
      </c>
      <c r="B43" s="1" t="s">
        <v>45</v>
      </c>
      <c r="C43" s="10">
        <f>SUM(C40:C42)</f>
        <v>708051</v>
      </c>
      <c r="D43" s="10">
        <f>SUM(D40:D42)</f>
        <v>21860</v>
      </c>
      <c r="E43" s="10">
        <f aca="true" t="shared" si="3" ref="E43:J43">SUM(E34:E42)</f>
        <v>143000</v>
      </c>
      <c r="F43" s="10">
        <f t="shared" si="3"/>
        <v>139019</v>
      </c>
      <c r="G43" s="10">
        <f t="shared" si="3"/>
        <v>25000</v>
      </c>
      <c r="H43" s="10">
        <f t="shared" si="3"/>
        <v>70148</v>
      </c>
      <c r="I43" s="10">
        <f t="shared" si="3"/>
        <v>70000</v>
      </c>
      <c r="J43" s="22">
        <f t="shared" si="3"/>
        <v>150000</v>
      </c>
    </row>
    <row r="44" spans="1:10" s="2" customFormat="1" ht="11.25">
      <c r="A44" s="2" t="s">
        <v>6</v>
      </c>
      <c r="B44" s="2" t="s">
        <v>14</v>
      </c>
      <c r="C44" s="5">
        <v>391000</v>
      </c>
      <c r="D44" s="5">
        <v>0</v>
      </c>
      <c r="E44" s="5">
        <v>143000</v>
      </c>
      <c r="F44" s="5">
        <v>143934</v>
      </c>
      <c r="G44" s="5">
        <v>43479</v>
      </c>
      <c r="H44" s="5">
        <v>86957</v>
      </c>
      <c r="I44" s="5">
        <v>86957</v>
      </c>
      <c r="J44" s="5">
        <v>130000</v>
      </c>
    </row>
    <row r="45" spans="1:10" s="2" customFormat="1" ht="11.25">
      <c r="A45" s="2" t="s">
        <v>6</v>
      </c>
      <c r="B45" s="2" t="s">
        <v>15</v>
      </c>
      <c r="C45" s="5">
        <v>196000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2" customFormat="1" ht="11.25">
      <c r="A46" s="2" t="s">
        <v>6</v>
      </c>
      <c r="B46" s="2" t="s">
        <v>13</v>
      </c>
      <c r="C46" s="5">
        <v>15250</v>
      </c>
      <c r="D46" s="5">
        <v>15000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2" customFormat="1" ht="11.25">
      <c r="A47" s="7" t="s">
        <v>6</v>
      </c>
      <c r="B47" s="2" t="s">
        <v>18</v>
      </c>
      <c r="C47" s="8">
        <v>49790</v>
      </c>
      <c r="D47" s="8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2" customFormat="1" ht="11.25">
      <c r="A48" s="2" t="s">
        <v>6</v>
      </c>
      <c r="B48" s="2" t="s">
        <v>16</v>
      </c>
      <c r="C48" s="5">
        <v>25480</v>
      </c>
      <c r="D48" s="5">
        <v>1960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2" customFormat="1" ht="11.25">
      <c r="A49" s="2" t="s">
        <v>6</v>
      </c>
      <c r="B49" s="2" t="s">
        <v>17</v>
      </c>
      <c r="C49" s="5">
        <v>7000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2" customFormat="1" ht="11.25">
      <c r="A50" s="7" t="s">
        <v>6</v>
      </c>
      <c r="B50" s="7" t="s">
        <v>43</v>
      </c>
      <c r="C50" s="8">
        <f>SUM(C44:C49)</f>
        <v>684520</v>
      </c>
      <c r="D50" s="8">
        <f>SUM(D44:D49)</f>
        <v>16960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2" customFormat="1" ht="11.25">
      <c r="A51" s="2" t="s">
        <v>6</v>
      </c>
      <c r="B51" s="2" t="s">
        <v>4</v>
      </c>
      <c r="C51" s="5">
        <v>3965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2" customFormat="1" ht="11.25">
      <c r="A52" s="2" t="s">
        <v>6</v>
      </c>
      <c r="B52" s="2" t="s">
        <v>5</v>
      </c>
      <c r="C52" s="5">
        <v>10566</v>
      </c>
      <c r="D52" s="5">
        <v>4900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20000</v>
      </c>
    </row>
    <row r="53" spans="1:10" s="1" customFormat="1" ht="11.25">
      <c r="A53" s="1" t="s">
        <v>6</v>
      </c>
      <c r="B53" s="1" t="s">
        <v>45</v>
      </c>
      <c r="C53" s="10">
        <f>SUM(C50:C52)</f>
        <v>699051</v>
      </c>
      <c r="D53" s="10">
        <f>SUM(D50:D52)</f>
        <v>21860</v>
      </c>
      <c r="E53" s="10">
        <f aca="true" t="shared" si="4" ref="E53:J53">SUM(E44:E52)</f>
        <v>143000</v>
      </c>
      <c r="F53" s="10">
        <f t="shared" si="4"/>
        <v>143934</v>
      </c>
      <c r="G53" s="10">
        <f t="shared" si="4"/>
        <v>43479</v>
      </c>
      <c r="H53" s="10">
        <f t="shared" si="4"/>
        <v>86957</v>
      </c>
      <c r="I53" s="10">
        <f t="shared" si="4"/>
        <v>86957</v>
      </c>
      <c r="J53" s="22">
        <f t="shared" si="4"/>
        <v>150000</v>
      </c>
    </row>
    <row r="54" spans="1:10" s="1" customFormat="1" ht="11.25">
      <c r="A54" s="1" t="s">
        <v>0</v>
      </c>
      <c r="B54" s="1" t="s">
        <v>1</v>
      </c>
      <c r="C54" s="4" t="s">
        <v>9</v>
      </c>
      <c r="D54" s="4" t="s">
        <v>21</v>
      </c>
      <c r="E54" s="4" t="s">
        <v>2</v>
      </c>
      <c r="F54" s="4" t="s">
        <v>3</v>
      </c>
      <c r="G54" s="4" t="s">
        <v>12</v>
      </c>
      <c r="H54" s="4" t="s">
        <v>20</v>
      </c>
      <c r="I54" s="4" t="s">
        <v>19</v>
      </c>
      <c r="J54" s="1" t="s">
        <v>52</v>
      </c>
    </row>
    <row r="55" spans="1:10" s="2" customFormat="1" ht="11.25">
      <c r="A55" s="2" t="s">
        <v>7</v>
      </c>
      <c r="B55" s="2" t="s">
        <v>14</v>
      </c>
      <c r="C55" s="5">
        <v>391000</v>
      </c>
      <c r="D55" s="5">
        <v>0</v>
      </c>
      <c r="E55" s="5">
        <v>143000</v>
      </c>
      <c r="F55" s="5">
        <v>143934</v>
      </c>
      <c r="G55" s="5">
        <v>43479</v>
      </c>
      <c r="H55" s="5">
        <v>86957</v>
      </c>
      <c r="I55" s="5">
        <v>86957</v>
      </c>
      <c r="J55" s="5">
        <v>130000</v>
      </c>
    </row>
    <row r="56" spans="1:10" s="2" customFormat="1" ht="11.25">
      <c r="A56" s="2" t="s">
        <v>7</v>
      </c>
      <c r="B56" s="2" t="s">
        <v>15</v>
      </c>
      <c r="C56" s="5">
        <v>196000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2" customFormat="1" ht="11.25">
      <c r="A57" s="2" t="s">
        <v>7</v>
      </c>
      <c r="B57" s="2" t="s">
        <v>13</v>
      </c>
      <c r="C57" s="5">
        <v>15250</v>
      </c>
      <c r="D57" s="5">
        <v>15000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2" customFormat="1" ht="11.25">
      <c r="A58" s="7" t="s">
        <v>7</v>
      </c>
      <c r="B58" s="2" t="s">
        <v>18</v>
      </c>
      <c r="C58" s="8">
        <v>49790</v>
      </c>
      <c r="D58" s="8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2" customFormat="1" ht="11.25">
      <c r="A59" s="2" t="s">
        <v>7</v>
      </c>
      <c r="B59" s="2" t="s">
        <v>16</v>
      </c>
      <c r="C59" s="5">
        <v>25480</v>
      </c>
      <c r="D59" s="5">
        <v>1960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2" customFormat="1" ht="11.25">
      <c r="A60" s="2" t="s">
        <v>7</v>
      </c>
      <c r="B60" s="2" t="s">
        <v>17</v>
      </c>
      <c r="C60" s="5">
        <v>7000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2" customFormat="1" ht="11.25">
      <c r="A61" s="7" t="s">
        <v>7</v>
      </c>
      <c r="B61" s="7" t="s">
        <v>43</v>
      </c>
      <c r="C61" s="8">
        <f>SUM(C55:C60)</f>
        <v>684520</v>
      </c>
      <c r="D61" s="8">
        <f>SUM(D55:D60)</f>
        <v>16960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2" customFormat="1" ht="11.25">
      <c r="A62" s="2" t="s">
        <v>7</v>
      </c>
      <c r="B62" s="2" t="s">
        <v>4</v>
      </c>
      <c r="C62" s="5">
        <v>3965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2" customFormat="1" ht="11.25">
      <c r="A63" s="2" t="s">
        <v>7</v>
      </c>
      <c r="B63" s="2" t="s">
        <v>5</v>
      </c>
      <c r="C63" s="5">
        <v>10566</v>
      </c>
      <c r="D63" s="5">
        <v>4900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20000</v>
      </c>
    </row>
    <row r="64" spans="1:10" s="1" customFormat="1" ht="11.25">
      <c r="A64" s="1" t="s">
        <v>7</v>
      </c>
      <c r="B64" s="1" t="s">
        <v>46</v>
      </c>
      <c r="C64" s="10">
        <f>SUM(C61:C63)</f>
        <v>699051</v>
      </c>
      <c r="D64" s="10">
        <f>SUM(D61:D63)</f>
        <v>21860</v>
      </c>
      <c r="E64" s="10">
        <f aca="true" t="shared" si="5" ref="E64:J64">SUM(E55:E63)</f>
        <v>143000</v>
      </c>
      <c r="F64" s="10">
        <f t="shared" si="5"/>
        <v>143934</v>
      </c>
      <c r="G64" s="10">
        <f t="shared" si="5"/>
        <v>43479</v>
      </c>
      <c r="H64" s="10">
        <f t="shared" si="5"/>
        <v>86957</v>
      </c>
      <c r="I64" s="10">
        <f t="shared" si="5"/>
        <v>86957</v>
      </c>
      <c r="J64" s="22">
        <f t="shared" si="5"/>
        <v>150000</v>
      </c>
    </row>
    <row r="65" spans="1:10" s="2" customFormat="1" ht="11.25">
      <c r="A65" s="2" t="s">
        <v>8</v>
      </c>
      <c r="B65" s="2" t="s">
        <v>14</v>
      </c>
      <c r="C65" s="5">
        <v>391000</v>
      </c>
      <c r="D65" s="5">
        <v>0</v>
      </c>
      <c r="E65" s="5">
        <v>143000</v>
      </c>
      <c r="F65" s="5">
        <v>143934</v>
      </c>
      <c r="G65" s="5">
        <v>43479</v>
      </c>
      <c r="H65" s="5">
        <v>86957</v>
      </c>
      <c r="I65" s="5">
        <v>86957</v>
      </c>
      <c r="J65" s="5">
        <v>130000</v>
      </c>
    </row>
    <row r="66" spans="1:10" s="2" customFormat="1" ht="11.25">
      <c r="A66" s="2" t="s">
        <v>8</v>
      </c>
      <c r="B66" s="2" t="s">
        <v>15</v>
      </c>
      <c r="C66" s="5">
        <v>196000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2" customFormat="1" ht="11.25">
      <c r="A67" s="2" t="s">
        <v>8</v>
      </c>
      <c r="B67" s="2" t="s">
        <v>13</v>
      </c>
      <c r="C67" s="5">
        <v>15250</v>
      </c>
      <c r="D67" s="5">
        <v>15000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2" customFormat="1" ht="11.25">
      <c r="A68" s="7" t="s">
        <v>8</v>
      </c>
      <c r="B68" s="2" t="s">
        <v>18</v>
      </c>
      <c r="C68" s="8">
        <v>49790</v>
      </c>
      <c r="D68" s="8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2" customFormat="1" ht="11.25">
      <c r="A69" s="2" t="s">
        <v>8</v>
      </c>
      <c r="B69" s="2" t="s">
        <v>16</v>
      </c>
      <c r="C69" s="5">
        <v>25480</v>
      </c>
      <c r="D69" s="5">
        <v>1960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2" customFormat="1" ht="11.25">
      <c r="A70" s="2" t="s">
        <v>8</v>
      </c>
      <c r="B70" s="2" t="s">
        <v>17</v>
      </c>
      <c r="C70" s="5">
        <v>7000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2" customFormat="1" ht="11.25">
      <c r="A71" s="7" t="s">
        <v>8</v>
      </c>
      <c r="B71" s="7" t="s">
        <v>44</v>
      </c>
      <c r="C71" s="8">
        <v>684520</v>
      </c>
      <c r="D71" s="8">
        <f>SUM(D65:D70)</f>
        <v>16960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2" customFormat="1" ht="11.25">
      <c r="A72" s="2" t="s">
        <v>8</v>
      </c>
      <c r="B72" s="2" t="s">
        <v>4</v>
      </c>
      <c r="C72" s="5">
        <v>3965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2" customFormat="1" ht="11.25">
      <c r="A73" s="2" t="s">
        <v>8</v>
      </c>
      <c r="B73" s="2" t="s">
        <v>5</v>
      </c>
      <c r="C73" s="5">
        <v>10566</v>
      </c>
      <c r="D73" s="5">
        <v>4900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20000</v>
      </c>
    </row>
    <row r="74" spans="1:10" s="1" customFormat="1" ht="11.25">
      <c r="A74" s="1" t="s">
        <v>8</v>
      </c>
      <c r="B74" s="1" t="s">
        <v>46</v>
      </c>
      <c r="C74" s="10">
        <f>SUM(C65:C73)</f>
        <v>1383571</v>
      </c>
      <c r="D74" s="10">
        <f>SUM(D71:D73)</f>
        <v>21860</v>
      </c>
      <c r="E74" s="10">
        <f aca="true" t="shared" si="6" ref="E74:J74">SUM(E65:E73)</f>
        <v>143000</v>
      </c>
      <c r="F74" s="10">
        <f t="shared" si="6"/>
        <v>143934</v>
      </c>
      <c r="G74" s="10">
        <f t="shared" si="6"/>
        <v>43479</v>
      </c>
      <c r="H74" s="10">
        <f t="shared" si="6"/>
        <v>86957</v>
      </c>
      <c r="I74" s="10">
        <f t="shared" si="6"/>
        <v>86957</v>
      </c>
      <c r="J74" s="22">
        <f t="shared" si="6"/>
        <v>150000</v>
      </c>
    </row>
    <row r="75" spans="5:10" s="2" customFormat="1" ht="11.25">
      <c r="E75" s="3"/>
      <c r="F75" s="3"/>
      <c r="G75" s="3"/>
      <c r="H75" s="3"/>
      <c r="I75" s="3"/>
      <c r="J75" s="3"/>
    </row>
  </sheetData>
  <sheetProtection/>
  <printOptions gridLines="1"/>
  <pageMargins left="0" right="0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8.57421875" style="0" customWidth="1"/>
    <col min="2" max="2" width="14.421875" style="0" bestFit="1" customWidth="1"/>
  </cols>
  <sheetData>
    <row r="1" s="15" customFormat="1" ht="15.75">
      <c r="E1" s="15" t="s">
        <v>53</v>
      </c>
    </row>
    <row r="3" s="13" customFormat="1" ht="12.75">
      <c r="A3" s="13" t="s">
        <v>59</v>
      </c>
    </row>
    <row r="4" spans="1:2" ht="12.75">
      <c r="A4" t="s">
        <v>22</v>
      </c>
      <c r="B4" s="11">
        <v>45581.94</v>
      </c>
    </row>
    <row r="5" spans="1:3" ht="12.75">
      <c r="A5" t="s">
        <v>23</v>
      </c>
      <c r="B5" s="11">
        <v>0</v>
      </c>
      <c r="C5" t="s">
        <v>54</v>
      </c>
    </row>
    <row r="6" spans="1:2" ht="12.75">
      <c r="A6" t="s">
        <v>24</v>
      </c>
      <c r="B6" s="12">
        <v>2716.44</v>
      </c>
    </row>
    <row r="7" spans="2:3" s="13" customFormat="1" ht="12.75">
      <c r="B7" s="14">
        <f>SUM(B4:B6)</f>
        <v>48298.380000000005</v>
      </c>
      <c r="C7" s="13" t="s">
        <v>60</v>
      </c>
    </row>
    <row r="9" s="13" customFormat="1" ht="12.75">
      <c r="A9" s="13" t="s">
        <v>55</v>
      </c>
    </row>
    <row r="10" spans="1:2" ht="12.75">
      <c r="A10" t="s">
        <v>22</v>
      </c>
      <c r="B10" s="11">
        <v>43880.17</v>
      </c>
    </row>
    <row r="11" spans="1:3" ht="12.75">
      <c r="A11" t="s">
        <v>23</v>
      </c>
      <c r="B11" s="11">
        <v>0</v>
      </c>
      <c r="C11" t="s">
        <v>54</v>
      </c>
    </row>
    <row r="12" spans="1:2" ht="12.75">
      <c r="A12" t="s">
        <v>24</v>
      </c>
      <c r="B12" s="12">
        <v>2611.96</v>
      </c>
    </row>
    <row r="13" spans="2:3" s="13" customFormat="1" ht="12.75">
      <c r="B13" s="14">
        <f>SUM(B10:B12)</f>
        <v>46492.13</v>
      </c>
      <c r="C13" s="13" t="s">
        <v>57</v>
      </c>
    </row>
    <row r="16" s="13" customFormat="1" ht="12.75">
      <c r="A16" s="13" t="s">
        <v>49</v>
      </c>
    </row>
    <row r="17" spans="1:2" ht="12.75">
      <c r="A17" t="s">
        <v>22</v>
      </c>
      <c r="B17" s="11">
        <v>44774.31</v>
      </c>
    </row>
    <row r="18" spans="1:2" ht="12.75">
      <c r="A18" t="s">
        <v>23</v>
      </c>
      <c r="B18" s="11">
        <v>24219.1</v>
      </c>
    </row>
    <row r="19" spans="1:2" ht="12.75">
      <c r="A19" t="s">
        <v>24</v>
      </c>
      <c r="B19" s="12">
        <v>2313.33</v>
      </c>
    </row>
    <row r="20" spans="2:3" s="13" customFormat="1" ht="12.75">
      <c r="B20" s="14">
        <f>SUM(B17:B19)</f>
        <v>71306.74</v>
      </c>
      <c r="C20" s="13" t="s">
        <v>56</v>
      </c>
    </row>
    <row r="22" ht="12.75">
      <c r="A22" s="13" t="s">
        <v>25</v>
      </c>
    </row>
    <row r="23" spans="1:2" ht="12.75">
      <c r="A23" t="s">
        <v>22</v>
      </c>
      <c r="B23" s="11">
        <v>50826.48</v>
      </c>
    </row>
    <row r="24" spans="1:2" ht="12.75">
      <c r="A24" t="s">
        <v>23</v>
      </c>
      <c r="B24" s="11">
        <v>23377.5</v>
      </c>
    </row>
    <row r="25" spans="1:2" ht="12.75">
      <c r="A25" t="s">
        <v>24</v>
      </c>
      <c r="B25" s="12">
        <v>2435.94</v>
      </c>
    </row>
    <row r="26" spans="1:6" ht="12.75">
      <c r="A26" s="13"/>
      <c r="B26" s="14">
        <f>SUM(B23:B25)</f>
        <v>76639.92000000001</v>
      </c>
      <c r="C26" s="13" t="s">
        <v>29</v>
      </c>
      <c r="D26" s="13"/>
      <c r="E26" s="13"/>
      <c r="F26" s="13"/>
    </row>
    <row r="28" s="13" customFormat="1" ht="12.75">
      <c r="A28" s="13" t="s">
        <v>28</v>
      </c>
    </row>
    <row r="29" spans="1:2" ht="12.75">
      <c r="A29" t="s">
        <v>22</v>
      </c>
      <c r="B29" s="11">
        <v>48913.51</v>
      </c>
    </row>
    <row r="30" spans="1:2" ht="12.75">
      <c r="A30" t="s">
        <v>23</v>
      </c>
      <c r="B30" s="11">
        <v>24075</v>
      </c>
    </row>
    <row r="31" spans="1:2" ht="12.75">
      <c r="A31" t="s">
        <v>24</v>
      </c>
      <c r="B31" s="12">
        <v>2407.5</v>
      </c>
    </row>
    <row r="32" spans="1:6" ht="12.75">
      <c r="A32" s="13"/>
      <c r="B32" s="14">
        <f>SUM(B29:B31)</f>
        <v>75396.01000000001</v>
      </c>
      <c r="C32" s="13" t="s">
        <v>30</v>
      </c>
      <c r="D32" s="13"/>
      <c r="E32" s="13"/>
      <c r="F32" s="13"/>
    </row>
    <row r="34" s="13" customFormat="1" ht="12.75">
      <c r="A34" s="13" t="s">
        <v>27</v>
      </c>
    </row>
    <row r="35" spans="1:2" ht="12.75">
      <c r="A35" t="s">
        <v>22</v>
      </c>
      <c r="B35" s="11">
        <v>44896.49</v>
      </c>
    </row>
    <row r="36" spans="1:2" ht="12.75">
      <c r="A36" t="s">
        <v>23</v>
      </c>
      <c r="B36" s="11">
        <v>22250</v>
      </c>
    </row>
    <row r="37" spans="1:2" ht="12.75">
      <c r="A37" t="s">
        <v>24</v>
      </c>
      <c r="B37" s="12">
        <v>2250</v>
      </c>
    </row>
    <row r="38" spans="1:6" ht="12.75">
      <c r="A38" s="13"/>
      <c r="B38" s="14">
        <f>SUM(B35:B37)</f>
        <v>69396.48999999999</v>
      </c>
      <c r="C38" s="13" t="s">
        <v>31</v>
      </c>
      <c r="D38" s="13"/>
      <c r="E38" s="13"/>
      <c r="F38" s="13"/>
    </row>
    <row r="40" s="13" customFormat="1" ht="12.75">
      <c r="A40" s="13" t="s">
        <v>26</v>
      </c>
    </row>
    <row r="41" spans="1:3" ht="12.75">
      <c r="A41" t="s">
        <v>22</v>
      </c>
      <c r="B41" s="14">
        <v>42445.28</v>
      </c>
      <c r="C41" s="13" t="s">
        <v>32</v>
      </c>
    </row>
    <row r="42" ht="12.75">
      <c r="B42" s="11"/>
    </row>
    <row r="43" ht="12.75">
      <c r="B43" s="12"/>
    </row>
    <row r="44" spans="1:6" ht="12.75">
      <c r="A44" s="13"/>
      <c r="B44" s="14"/>
      <c r="C44" s="13"/>
      <c r="D44" s="13"/>
      <c r="E44" s="13"/>
      <c r="F44" s="13"/>
    </row>
  </sheetData>
  <sheetProtection/>
  <printOptions gridLines="1"/>
  <pageMargins left="0.75" right="0.7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9.00390625" style="0" customWidth="1"/>
    <col min="2" max="2" width="33.421875" style="0" customWidth="1"/>
    <col min="3" max="3" width="20.421875" style="0" customWidth="1"/>
  </cols>
  <sheetData>
    <row r="1" s="6" customFormat="1" ht="18">
      <c r="B1" s="6" t="s">
        <v>58</v>
      </c>
    </row>
    <row r="2" s="6" customFormat="1" ht="18"/>
    <row r="3" s="6" customFormat="1" ht="18"/>
    <row r="4" spans="1:3" s="20" customFormat="1" ht="15">
      <c r="A4" s="20" t="s">
        <v>34</v>
      </c>
      <c r="B4" s="20" t="s">
        <v>33</v>
      </c>
      <c r="C4" s="21" t="s">
        <v>42</v>
      </c>
    </row>
    <row r="5" spans="1:3" ht="12.75">
      <c r="A5" t="s">
        <v>51</v>
      </c>
      <c r="B5" t="s">
        <v>35</v>
      </c>
      <c r="C5" s="16">
        <v>2710</v>
      </c>
    </row>
    <row r="6" spans="1:3" ht="12.75">
      <c r="A6" t="s">
        <v>51</v>
      </c>
      <c r="B6" s="13" t="s">
        <v>36</v>
      </c>
      <c r="C6" s="17">
        <v>20000</v>
      </c>
    </row>
    <row r="7" spans="1:3" ht="12.75">
      <c r="A7" t="s">
        <v>51</v>
      </c>
      <c r="B7" t="s">
        <v>37</v>
      </c>
      <c r="C7" s="16">
        <v>8000</v>
      </c>
    </row>
    <row r="8" spans="1:3" ht="12.75">
      <c r="A8" t="s">
        <v>51</v>
      </c>
      <c r="B8" t="s">
        <v>38</v>
      </c>
      <c r="C8" s="16">
        <v>5000</v>
      </c>
    </row>
    <row r="9" spans="1:3" s="18" customFormat="1" ht="12.75">
      <c r="A9" s="18" t="s">
        <v>51</v>
      </c>
      <c r="B9" s="18" t="s">
        <v>40</v>
      </c>
      <c r="C9" s="19">
        <f>SUM(C5:C8)</f>
        <v>35710</v>
      </c>
    </row>
    <row r="10" spans="1:3" s="20" customFormat="1" ht="15">
      <c r="A10" s="20" t="s">
        <v>34</v>
      </c>
      <c r="B10" s="20" t="s">
        <v>33</v>
      </c>
      <c r="C10" s="21" t="s">
        <v>42</v>
      </c>
    </row>
    <row r="11" spans="1:3" ht="12.75">
      <c r="A11" t="s">
        <v>47</v>
      </c>
      <c r="B11" t="s">
        <v>35</v>
      </c>
      <c r="C11" s="16">
        <v>2680</v>
      </c>
    </row>
    <row r="12" spans="1:3" ht="12.75">
      <c r="A12" t="s">
        <v>47</v>
      </c>
      <c r="B12" s="13" t="s">
        <v>36</v>
      </c>
      <c r="C12" s="17">
        <v>20000</v>
      </c>
    </row>
    <row r="13" spans="1:3" ht="12.75">
      <c r="A13" t="s">
        <v>47</v>
      </c>
      <c r="B13" t="s">
        <v>37</v>
      </c>
      <c r="C13" s="16">
        <v>8000</v>
      </c>
    </row>
    <row r="14" spans="1:3" ht="12.75">
      <c r="A14" t="s">
        <v>47</v>
      </c>
      <c r="B14" t="s">
        <v>38</v>
      </c>
      <c r="C14" s="16">
        <v>5000</v>
      </c>
    </row>
    <row r="15" spans="1:3" s="18" customFormat="1" ht="12.75">
      <c r="A15" s="18" t="s">
        <v>48</v>
      </c>
      <c r="B15" s="18" t="s">
        <v>40</v>
      </c>
      <c r="C15" s="19">
        <f>SUM(C5:C8)</f>
        <v>35710</v>
      </c>
    </row>
    <row r="16" spans="1:3" s="20" customFormat="1" ht="15">
      <c r="A16" s="20" t="s">
        <v>34</v>
      </c>
      <c r="B16" s="20" t="s">
        <v>33</v>
      </c>
      <c r="C16" s="21" t="s">
        <v>42</v>
      </c>
    </row>
    <row r="17" spans="1:3" ht="12.75">
      <c r="A17" t="s">
        <v>11</v>
      </c>
      <c r="B17" t="s">
        <v>35</v>
      </c>
      <c r="C17" s="16">
        <v>1000</v>
      </c>
    </row>
    <row r="18" spans="1:3" ht="12.75">
      <c r="A18" t="s">
        <v>11</v>
      </c>
      <c r="B18" s="13" t="s">
        <v>36</v>
      </c>
      <c r="C18" s="17">
        <v>18000</v>
      </c>
    </row>
    <row r="19" spans="1:3" ht="12.75">
      <c r="A19" t="s">
        <v>11</v>
      </c>
      <c r="B19" t="s">
        <v>37</v>
      </c>
      <c r="C19" s="16">
        <v>3000</v>
      </c>
    </row>
    <row r="20" spans="1:3" ht="12.75">
      <c r="A20" t="s">
        <v>11</v>
      </c>
      <c r="B20" t="s">
        <v>38</v>
      </c>
      <c r="C20" s="16">
        <v>23829</v>
      </c>
    </row>
    <row r="21" spans="1:3" s="18" customFormat="1" ht="12.75">
      <c r="A21" s="18" t="s">
        <v>39</v>
      </c>
      <c r="B21" s="18" t="s">
        <v>40</v>
      </c>
      <c r="C21" s="19">
        <f>SUM(C11:C14)</f>
        <v>35680</v>
      </c>
    </row>
    <row r="22" s="18" customFormat="1" ht="12.75">
      <c r="C22" s="19"/>
    </row>
    <row r="23" spans="1:3" ht="12.75">
      <c r="A23" t="s">
        <v>10</v>
      </c>
      <c r="B23" t="s">
        <v>35</v>
      </c>
      <c r="C23" s="16">
        <v>2192</v>
      </c>
    </row>
    <row r="24" spans="1:3" ht="12.75">
      <c r="A24" t="s">
        <v>10</v>
      </c>
      <c r="B24" s="13" t="s">
        <v>36</v>
      </c>
      <c r="C24" s="17">
        <v>22000</v>
      </c>
    </row>
    <row r="25" spans="1:3" ht="12.75">
      <c r="A25" t="s">
        <v>10</v>
      </c>
      <c r="B25" t="s">
        <v>37</v>
      </c>
      <c r="C25" s="16">
        <v>7000</v>
      </c>
    </row>
    <row r="26" spans="1:3" ht="12.75">
      <c r="A26" t="s">
        <v>10</v>
      </c>
      <c r="B26" t="s">
        <v>38</v>
      </c>
      <c r="C26" s="16">
        <v>23829</v>
      </c>
    </row>
    <row r="27" spans="1:3" s="18" customFormat="1" ht="12.75">
      <c r="A27" s="18" t="s">
        <v>10</v>
      </c>
      <c r="B27" s="18" t="s">
        <v>40</v>
      </c>
      <c r="C27" s="19">
        <f>SUM(C23:C26)</f>
        <v>55021</v>
      </c>
    </row>
    <row r="28" s="18" customFormat="1" ht="12.75">
      <c r="C28" s="19"/>
    </row>
    <row r="29" spans="1:3" ht="12.75">
      <c r="A29" t="s">
        <v>6</v>
      </c>
      <c r="B29" t="s">
        <v>41</v>
      </c>
      <c r="C29" s="16">
        <v>2192</v>
      </c>
    </row>
    <row r="30" spans="1:3" ht="12.75">
      <c r="A30" t="s">
        <v>6</v>
      </c>
      <c r="B30" s="13" t="s">
        <v>36</v>
      </c>
      <c r="C30" s="17">
        <v>22000</v>
      </c>
    </row>
    <row r="31" spans="1:3" ht="12.75">
      <c r="A31" t="s">
        <v>6</v>
      </c>
      <c r="B31" t="s">
        <v>37</v>
      </c>
      <c r="C31" s="16">
        <v>7000</v>
      </c>
    </row>
    <row r="32" spans="1:3" ht="12.75">
      <c r="A32" t="s">
        <v>6</v>
      </c>
      <c r="B32" t="s">
        <v>38</v>
      </c>
      <c r="C32" s="16">
        <v>23829</v>
      </c>
    </row>
    <row r="33" spans="1:3" s="18" customFormat="1" ht="12.75">
      <c r="A33" s="18" t="s">
        <v>6</v>
      </c>
      <c r="B33" s="18" t="s">
        <v>40</v>
      </c>
      <c r="C33" s="19">
        <f>SUM(C29:C32)</f>
        <v>55021</v>
      </c>
    </row>
    <row r="34" s="18" customFormat="1" ht="12.75">
      <c r="C34" s="19"/>
    </row>
    <row r="35" spans="1:3" ht="12.75">
      <c r="A35" t="s">
        <v>7</v>
      </c>
      <c r="B35" t="s">
        <v>41</v>
      </c>
      <c r="C35" s="16">
        <v>14488</v>
      </c>
    </row>
    <row r="36" spans="1:3" ht="12.75">
      <c r="A36" t="s">
        <v>7</v>
      </c>
      <c r="B36" s="13" t="s">
        <v>36</v>
      </c>
      <c r="C36" s="17">
        <v>22000</v>
      </c>
    </row>
    <row r="37" spans="1:3" ht="12.75">
      <c r="A37" t="s">
        <v>7</v>
      </c>
      <c r="B37" t="s">
        <v>37</v>
      </c>
      <c r="C37" s="16">
        <v>7000</v>
      </c>
    </row>
    <row r="38" spans="1:3" ht="12.75">
      <c r="A38" t="s">
        <v>7</v>
      </c>
      <c r="B38" t="s">
        <v>38</v>
      </c>
      <c r="C38" s="16">
        <v>23829</v>
      </c>
    </row>
    <row r="39" spans="1:3" s="18" customFormat="1" ht="12.75">
      <c r="A39" s="18" t="s">
        <v>7</v>
      </c>
      <c r="B39" s="18" t="s">
        <v>40</v>
      </c>
      <c r="C39" s="19">
        <f>SUM(C35:C38)</f>
        <v>67317</v>
      </c>
    </row>
    <row r="40" s="18" customFormat="1" ht="12.75">
      <c r="C40" s="19"/>
    </row>
    <row r="41" spans="1:3" ht="12.75">
      <c r="A41" t="s">
        <v>8</v>
      </c>
      <c r="B41" t="s">
        <v>41</v>
      </c>
      <c r="C41" s="16">
        <v>14343</v>
      </c>
    </row>
    <row r="42" spans="1:3" ht="12.75">
      <c r="A42" t="s">
        <v>8</v>
      </c>
      <c r="B42" s="13" t="s">
        <v>36</v>
      </c>
      <c r="C42" s="17">
        <v>22000</v>
      </c>
    </row>
    <row r="43" spans="1:3" ht="12.75">
      <c r="A43" t="s">
        <v>8</v>
      </c>
      <c r="B43" t="s">
        <v>37</v>
      </c>
      <c r="C43" s="16">
        <v>7000</v>
      </c>
    </row>
    <row r="44" spans="1:3" ht="12.75">
      <c r="A44" t="s">
        <v>8</v>
      </c>
      <c r="B44" t="s">
        <v>38</v>
      </c>
      <c r="C44" s="16">
        <v>35645</v>
      </c>
    </row>
    <row r="45" spans="1:3" s="18" customFormat="1" ht="12.75">
      <c r="A45" s="18" t="s">
        <v>8</v>
      </c>
      <c r="B45" s="18" t="s">
        <v>40</v>
      </c>
      <c r="C45" s="19">
        <f>SUM(C41:C44)</f>
        <v>78988</v>
      </c>
    </row>
    <row r="46" s="18" customFormat="1" ht="12.75">
      <c r="C46" s="19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fsiler</dc:creator>
  <cp:keywords/>
  <dc:description/>
  <cp:lastModifiedBy>fsiler</cp:lastModifiedBy>
  <cp:lastPrinted>2008-12-12T15:36:49Z</cp:lastPrinted>
  <dcterms:created xsi:type="dcterms:W3CDTF">2005-04-27T14:34:58Z</dcterms:created>
  <dcterms:modified xsi:type="dcterms:W3CDTF">2008-12-12T20:06:17Z</dcterms:modified>
  <cp:category/>
  <cp:version/>
  <cp:contentType/>
  <cp:contentStatus/>
</cp:coreProperties>
</file>